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1"/>
  </bookViews>
  <sheets>
    <sheet name="Lembar Kerja" sheetId="1" r:id="rId1"/>
    <sheet name="Pelapor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<sst xmlns="http://schemas.openxmlformats.org/spreadsheetml/2006/main" count="69" uniqueCount="44">
  <si>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No</t>
  </si>
  <si>
    <t>Periode</t>
  </si>
  <si>
    <t>Kode Faskes</t>
  </si>
  <si>
    <t>Nama Faskes</t>
  </si>
  <si>
    <t>Unit</t>
  </si>
  <si>
    <t>Kode Indikator</t>
  </si>
  <si>
    <t>Nama Indikator</t>
  </si>
  <si>
    <t>Definisi Operasional</t>
  </si>
  <si>
    <t>Numerator</t>
  </si>
  <si>
    <t>Denominator</t>
  </si>
  <si>
    <t>Capaian (%)</t>
  </si>
  <si>
    <t>Target (%)</t>
  </si>
  <si>
    <t>Status</t>
  </si>
  <si>
    <t>Analisis</t>
  </si>
  <si>
    <t>Rencana Tindak Lanjut</t>
  </si>
  <si>
    <t>Sumber Data</t>
  </si>
  <si>
    <t>PIC</t>
  </si>
  <si>
    <t>Tanggal Input</t>
  </si>
  <si>
    <t>Verifikator</t>
  </si>
  <si>
    <t>Keterangan</t>
  </si>
  <si>
    <t>2026-06</t>
  </si>
  <si>
    <t/>
  </si>
  <si>
    <t>INM-001</t>
  </si>
  <si>
    <t>Kepatuhan Kebersihan Tangan</t>
  </si>
  <si>
    <t>FIELD</t>
  </si>
  <si>
    <t>KETERANGAN</t>
  </si>
  <si>
    <t>Format YYYY-MM</t>
  </si>
  <si>
    <t>Kode Registrasi Faskes</t>
  </si>
  <si>
    <t>Nama fasilitas kesehatan</t>
  </si>
  <si>
    <t>Unit pengumpul data</t>
  </si>
  <si>
    <t>Kode sesuai daftar INM</t>
  </si>
  <si>
    <t>Nama indikator nasional mutu</t>
  </si>
  <si>
    <t>Jumlah kejadian sesuai definisi</t>
  </si>
  <si>
    <t>Total populasi yang diukur</t>
  </si>
  <si>
    <t>Numerator/Denominator x100</t>
  </si>
  <si>
    <t>Target indikator</t>
  </si>
  <si>
    <t>Tercapai/Tidak Tercapai</t>
  </si>
  <si>
    <t>Analisis singkat</t>
  </si>
  <si>
    <t>RTL/perbaikan</t>
  </si>
  <si>
    <t>Penanggung jawab</t>
  </si>
  <si>
    <t>Tanggal pengisian</t>
  </si>
  <si>
    <t>Tim mutu/verifikator</t>
  </si>
  <si>
    <t>Catatan</t>
  </si>
  <si>
    <t>Opsional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</si>
</sst>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2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J8" sqref="J8"/>
    </sheetView>
  </sheetViews>
  <sheetFormatPr defaultColWidth="9" defaultRowHeight="15" outlineLevelRow="1"/>
  <cols>
    <col min="1" max="1" width="4.14285714285714" customWidth="1"/>
    <col min="2" max="2" width="8.57142857142857" customWidth="1"/>
    <col min="3" max="3" width="12.7142857142857" customWidth="1"/>
    <col min="4" max="4" width="13.4285714285714" customWidth="1"/>
    <col min="5" max="5" width="5.42857142857143" customWidth="1"/>
    <col min="6" max="6" width="15.1428571428571" customWidth="1"/>
    <col min="7" max="7" width="30.5714285714286" customWidth="1"/>
    <col min="8" max="8" width="20.7142857142857" customWidth="1"/>
    <col min="9" max="9" width="11.4285714285714" customWidth="1"/>
    <col min="10" max="10" width="13.7142857142857" customWidth="1"/>
    <col min="11" max="11" width="12.2857142857143" customWidth="1"/>
    <col min="12" max="12" width="10.5714285714286" customWidth="1"/>
    <col min="13" max="13" width="14.7142857142857" customWidth="1"/>
    <col min="14" max="14" width="8.42857142857143" customWidth="1"/>
    <col min="15" max="15" width="22.5714285714286" customWidth="1"/>
    <col min="16" max="16" width="13.1428571428571" customWidth="1"/>
    <col min="17" max="17" width="4.42857142857143" customWidth="1"/>
    <col min="18" max="18" width="13.8571428571429" customWidth="1"/>
    <col min="19" max="19" width="11.2857142857143" customWidth="1"/>
    <col min="20" max="20" width="11.8571428571429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>
      <c r="A2">
        <v>1</v>
      </c>
      <c r="B2" t="s">
        <v>20</v>
      </c>
      <c r="C2" t="s">
        <v>21</v>
      </c>
      <c r="D2" t="s">
        <v>21</v>
      </c>
      <c r="E2" t="s">
        <v>21</v>
      </c>
      <c r="F2" t="s">
        <v>22</v>
      </c>
      <c r="G2" t="s">
        <v>23</v>
      </c>
      <c r="H2" t="s">
        <v>21</v>
      </c>
      <c r="I2">
        <v>150</v>
      </c>
      <c r="J2">
        <v>180</v>
      </c>
      <c r="K2">
        <f>IF(J2=0,"",ROUND((I2/J2)*100,2))</f>
        <v>83.33</v>
      </c>
      <c r="L2">
        <v>85</v>
      </c>
      <c r="M2" t="str">
        <f>IF(K2="","",IF(K2&gt;=L2,"Tercapai","Tidak Tercapai"))</f>
        <v>Tidak Tercapai</v>
      </c>
      <c r="N2" t="s">
        <v>21</v>
      </c>
      <c r="O2" t="s">
        <v>21</v>
      </c>
      <c r="P2" t="s">
        <v>21</v>
      </c>
      <c r="Q2" t="s">
        <v>21</v>
      </c>
      <c r="R2" t="s">
        <v>21</v>
      </c>
      <c r="S2" t="s">
        <v>21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abSelected="1" workbookViewId="0">
      <selection activeCell="G22" sqref="G22"/>
    </sheetView>
  </sheetViews>
  <sheetFormatPr defaultColWidth="9" defaultRowHeight="15" outlineLevelCol="1"/>
  <cols>
    <col min="1" max="1" width="22.5714285714286" customWidth="1"/>
    <col min="2" max="2" width="31.4285714285714" customWidth="1"/>
  </cols>
  <sheetData>
    <row r="1" spans="1:2">
      <c r="A1" s="1" t="s">
        <v>24</v>
      </c>
      <c r="B1" s="1" t="s">
        <v>25</v>
      </c>
    </row>
    <row r="2" spans="1:2">
      <c r="A2" t="s">
        <v>1</v>
      </c>
      <c r="B2" t="s">
        <v>26</v>
      </c>
    </row>
    <row r="3" spans="1:2">
      <c r="A3" t="s">
        <v>2</v>
      </c>
      <c r="B3" t="s">
        <v>27</v>
      </c>
    </row>
    <row r="4" spans="1:2">
      <c r="A4" t="s">
        <v>3</v>
      </c>
      <c r="B4" t="s">
        <v>28</v>
      </c>
    </row>
    <row r="5" spans="1:2">
      <c r="A5" t="s">
        <v>4</v>
      </c>
      <c r="B5" t="s">
        <v>29</v>
      </c>
    </row>
    <row r="6" spans="1:2">
      <c r="A6" t="s">
        <v>5</v>
      </c>
      <c r="B6" t="s">
        <v>30</v>
      </c>
    </row>
    <row r="7" spans="1:2">
      <c r="A7" t="s">
        <v>6</v>
      </c>
      <c r="B7" t="s">
        <v>31</v>
      </c>
    </row>
    <row r="8" spans="1:2">
      <c r="A8" t="s">
        <v>8</v>
      </c>
      <c r="B8" t="s">
        <v>32</v>
      </c>
    </row>
    <row r="9" spans="1:2">
      <c r="A9" t="s">
        <v>9</v>
      </c>
      <c r="B9" t="s">
        <v>33</v>
      </c>
    </row>
    <row r="10" spans="1:2">
      <c r="A10" t="s">
        <v>10</v>
      </c>
      <c r="B10" t="s">
        <v>34</v>
      </c>
    </row>
    <row r="11" spans="1:2">
      <c r="A11" t="s">
        <v>11</v>
      </c>
      <c r="B11" t="s">
        <v>35</v>
      </c>
    </row>
    <row r="12" spans="1:2">
      <c r="A12" t="s">
        <v>12</v>
      </c>
      <c r="B12" t="s">
        <v>36</v>
      </c>
    </row>
    <row r="13" spans="1:2">
      <c r="A13" t="s">
        <v>13</v>
      </c>
      <c r="B13" t="s">
        <v>37</v>
      </c>
    </row>
    <row r="14" spans="1:2">
      <c r="A14" t="s">
        <v>14</v>
      </c>
      <c r="B14" t="s">
        <v>38</v>
      </c>
    </row>
    <row r="15" spans="1:2">
      <c r="A15" t="s">
        <v>16</v>
      </c>
      <c r="B15" t="s">
        <v>39</v>
      </c>
    </row>
    <row r="16" spans="1:2">
      <c r="A16" t="s">
        <v>17</v>
      </c>
      <c r="B16" t="s">
        <v>40</v>
      </c>
    </row>
    <row r="17" spans="1:2">
      <c r="A17" t="s">
        <v>18</v>
      </c>
      <c r="B17" t="s">
        <v>41</v>
      </c>
    </row>
    <row r="18" spans="1:2">
      <c r="A18" t="s">
        <v>42</v>
      </c>
      <c r="B18" t="s">
        <v>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Lembar Kerja</vt:lpstr>
      <vt:lpstr>Pelaporan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indra agustiansyah</cp:lastModifiedBy>
  <dcterms:created xsi:type="dcterms:W3CDTF">2026-06-27T08:26:00Z</dcterms:created>
  <dcterms:modified xsi:type="dcterms:W3CDTF">2026-06-27T08:27:48Z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DDC60166D7A14D61B8651132DECFFEE9_12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